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CALENDARIO DE DIFUSIÓN\2026\04-ABRIL\TRÁNSITO\"/>
    </mc:Choice>
  </mc:AlternateContent>
  <bookViews>
    <workbookView xWindow="0" yWindow="0" windowWidth="20640" windowHeight="8670" tabRatio="550"/>
  </bookViews>
  <sheets>
    <sheet name="ACCIDENTES Y MUERTOS" sheetId="1" r:id="rId1"/>
  </sheets>
  <calcPr calcId="152511"/>
</workbook>
</file>

<file path=xl/calcChain.xml><?xml version="1.0" encoding="utf-8"?>
<calcChain xmlns="http://schemas.openxmlformats.org/spreadsheetml/2006/main">
  <c r="E15" i="1" l="1"/>
  <c r="C13" i="1" l="1"/>
  <c r="C14" i="1" l="1"/>
  <c r="C12" i="1" s="1"/>
  <c r="N15" i="1" l="1"/>
  <c r="M15" i="1"/>
  <c r="L15" i="1"/>
  <c r="K15" i="1"/>
  <c r="J15" i="1"/>
  <c r="H15" i="1"/>
  <c r="G15" i="1"/>
  <c r="F15" i="1"/>
  <c r="B15" i="1"/>
  <c r="E12" i="1"/>
  <c r="F12" i="1"/>
  <c r="G12" i="1"/>
  <c r="H12" i="1"/>
  <c r="I12" i="1"/>
  <c r="J12" i="1"/>
  <c r="K12" i="1"/>
  <c r="L12" i="1"/>
  <c r="M12" i="1"/>
  <c r="N12" i="1"/>
  <c r="O12" i="1"/>
  <c r="B12" i="1"/>
  <c r="C17" i="1" l="1"/>
  <c r="D12" i="1"/>
  <c r="D17" i="1" l="1"/>
  <c r="D14" i="1"/>
  <c r="C16" i="1" l="1"/>
  <c r="D13" i="1"/>
  <c r="D16" i="1" l="1"/>
  <c r="C15" i="1"/>
  <c r="D15" i="1" s="1"/>
</calcChain>
</file>

<file path=xl/sharedStrings.xml><?xml version="1.0" encoding="utf-8"?>
<sst xmlns="http://schemas.openxmlformats.org/spreadsheetml/2006/main" count="38" uniqueCount="30">
  <si>
    <t>Instituto Nacional de Estadística y Censo</t>
  </si>
  <si>
    <t>Coclé</t>
  </si>
  <si>
    <t>Colón</t>
  </si>
  <si>
    <t>Darién</t>
  </si>
  <si>
    <t>Los Santos</t>
  </si>
  <si>
    <t>-</t>
  </si>
  <si>
    <t>Fuente: Departamento de Operaciones del Tránsito de la Policía Nacional.</t>
  </si>
  <si>
    <t>Provincia y comarca indígena</t>
  </si>
  <si>
    <t>(P) Cifras preliminares.</t>
  </si>
  <si>
    <t>Chiriquí</t>
  </si>
  <si>
    <t>Herrera</t>
  </si>
  <si>
    <t>Panamá</t>
  </si>
  <si>
    <t xml:space="preserve">Panamá Oeste  </t>
  </si>
  <si>
    <t>Veraguas</t>
  </si>
  <si>
    <t>República de Panamá</t>
  </si>
  <si>
    <t>CONTRALORÍA GENERAL DE LA REPÚBLICA</t>
  </si>
  <si>
    <t>Accidentes de tránsito</t>
  </si>
  <si>
    <t>Muertos</t>
  </si>
  <si>
    <t>Total</t>
  </si>
  <si>
    <t>Bocas del Toro</t>
  </si>
  <si>
    <t>Ngäbe Buglé</t>
  </si>
  <si>
    <t>ACCIDENTES DE TRÁNSITO Y MUERTOS EN LA REPÚBLICA, POR PROVINCIA Y COMARCA INDÍGENA:</t>
  </si>
  <si>
    <t>- Cantidad nula o cero.</t>
  </si>
  <si>
    <t xml:space="preserve">Variación porcentual </t>
  </si>
  <si>
    <t>Accidentes de tránsito y muertos</t>
  </si>
  <si>
    <t>Mes</t>
  </si>
  <si>
    <t>Enero</t>
  </si>
  <si>
    <t>Febrero</t>
  </si>
  <si>
    <t xml:space="preserve">Enero </t>
  </si>
  <si>
    <t>ENERO - FEBRERO 2025-26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</si>
</sst>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3" fontId="0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right"/>
    </xf>
    <xf numFmtId="49" fontId="1" fillId="0" borderId="0" xfId="2" quotePrefix="1" applyNumberFormat="1" applyFont="1"/>
    <xf numFmtId="0" fontId="2" fillId="0" borderId="0" xfId="0" applyFont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Fill="1" applyBorder="1"/>
    <xf numFmtId="165" fontId="1" fillId="0" borderId="0" xfId="0" applyNumberFormat="1" applyFont="1"/>
    <xf numFmtId="0" fontId="1" fillId="0" borderId="4" xfId="0" applyFont="1" applyFill="1" applyBorder="1"/>
    <xf numFmtId="3" fontId="1" fillId="0" borderId="5" xfId="0" applyNumberFormat="1" applyFont="1" applyFill="1" applyBorder="1"/>
    <xf numFmtId="3" fontId="2" fillId="0" borderId="5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7" fillId="0" borderId="0" xfId="0" applyFont="1"/>
    <xf numFmtId="3" fontId="0" fillId="0" borderId="2" xfId="0" applyNumberFormat="1" applyFont="1" applyFill="1" applyBorder="1" applyAlignment="1"/>
    <xf numFmtId="3" fontId="0" fillId="0" borderId="1" xfId="0" applyNumberFormat="1" applyFill="1" applyBorder="1"/>
    <xf numFmtId="1" fontId="4" fillId="2" borderId="8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/>
    <xf numFmtId="3" fontId="2" fillId="0" borderId="2" xfId="0" applyNumberFormat="1" applyFont="1" applyFill="1" applyBorder="1" applyAlignment="1"/>
    <xf numFmtId="3" fontId="2" fillId="0" borderId="1" xfId="0" applyNumberFormat="1" applyFont="1" applyFill="1" applyBorder="1" applyAlignment="1"/>
    <xf numFmtId="3" fontId="2" fillId="0" borderId="9" xfId="0" applyNumberFormat="1" applyFont="1" applyFill="1" applyBorder="1" applyAlignment="1"/>
    <xf numFmtId="3" fontId="0" fillId="0" borderId="0" xfId="0" applyNumberForma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left"/>
    </xf>
    <xf numFmtId="49" fontId="1" fillId="0" borderId="11" xfId="0" applyNumberFormat="1" applyFont="1" applyFill="1" applyBorder="1" applyAlignment="1">
      <alignment horizontal="left" indent="1"/>
    </xf>
    <xf numFmtId="49" fontId="1" fillId="0" borderId="11" xfId="0" applyNumberFormat="1" applyFont="1" applyFill="1" applyBorder="1" applyAlignment="1">
      <alignment horizontal="left"/>
    </xf>
    <xf numFmtId="49" fontId="2" fillId="0" borderId="12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4" fillId="2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97-0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topLeftCell="A3" zoomScaleNormal="100" workbookViewId="0">
      <selection activeCell="P3" sqref="P1:P1048576"/>
    </sheetView>
  </sheetViews>
  <sheetFormatPr baseColWidth="10" defaultColWidth="9.140625" defaultRowHeight="16.7" customHeight="1" x14ac:dyDescent="0.2"/>
  <cols>
    <col min="1" max="1" width="21.28515625" style="1" customWidth="1"/>
    <col min="2" max="3" width="9" style="1" customWidth="1"/>
    <col min="4" max="4" width="12.5703125" style="1" customWidth="1"/>
    <col min="5" max="15" width="10.7109375" style="1" customWidth="1"/>
    <col min="16" max="16" width="9.140625" style="2"/>
    <col min="17" max="16384" width="9.140625" style="1"/>
  </cols>
  <sheetData>
    <row r="1" spans="1:16" ht="15" customHeight="1" x14ac:dyDescent="0.2">
      <c r="A1" s="45" t="s">
        <v>14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6" ht="15" customHeight="1" x14ac:dyDescent="0.2">
      <c r="A2" s="46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6" ht="15" customHeight="1" x14ac:dyDescent="0.2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6" ht="9.9499999999999993" customHeight="1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6" ht="18" customHeight="1" x14ac:dyDescent="0.2">
      <c r="A5" s="48" t="s">
        <v>21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6" ht="18" customHeight="1" x14ac:dyDescent="0.2">
      <c r="A6" s="49" t="s">
        <v>29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6" ht="9.9499999999999993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6" ht="22.5" customHeight="1" x14ac:dyDescent="0.2">
      <c r="A8" s="52" t="s">
        <v>25</v>
      </c>
      <c r="B8" s="52" t="s">
        <v>24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3"/>
    </row>
    <row r="9" spans="1:16" ht="22.5" customHeight="1" x14ac:dyDescent="0.2">
      <c r="A9" s="52"/>
      <c r="B9" s="50" t="s">
        <v>18</v>
      </c>
      <c r="C9" s="50"/>
      <c r="D9" s="50" t="s">
        <v>23</v>
      </c>
      <c r="E9" s="54" t="s">
        <v>7</v>
      </c>
      <c r="F9" s="54"/>
      <c r="G9" s="54"/>
      <c r="H9" s="54"/>
      <c r="I9" s="54"/>
      <c r="J9" s="54"/>
      <c r="K9" s="54"/>
      <c r="L9" s="54"/>
      <c r="M9" s="54"/>
      <c r="N9" s="54"/>
      <c r="O9" s="55"/>
    </row>
    <row r="10" spans="1:16" ht="39" customHeight="1" x14ac:dyDescent="0.2">
      <c r="A10" s="52"/>
      <c r="B10" s="28">
        <v>2025</v>
      </c>
      <c r="C10" s="28">
        <v>2026</v>
      </c>
      <c r="D10" s="50"/>
      <c r="E10" s="23" t="s">
        <v>19</v>
      </c>
      <c r="F10" s="23" t="s">
        <v>1</v>
      </c>
      <c r="G10" s="23" t="s">
        <v>2</v>
      </c>
      <c r="H10" s="23" t="s">
        <v>9</v>
      </c>
      <c r="I10" s="23" t="s">
        <v>3</v>
      </c>
      <c r="J10" s="23" t="s">
        <v>10</v>
      </c>
      <c r="K10" s="23" t="s">
        <v>4</v>
      </c>
      <c r="L10" s="23" t="s">
        <v>11</v>
      </c>
      <c r="M10" s="23" t="s">
        <v>12</v>
      </c>
      <c r="N10" s="23" t="s">
        <v>13</v>
      </c>
      <c r="O10" s="24" t="s">
        <v>20</v>
      </c>
    </row>
    <row r="11" spans="1:16" s="5" customFormat="1" ht="13.5" customHeight="1" x14ac:dyDescent="0.2">
      <c r="A11" s="40"/>
      <c r="B11" s="37"/>
      <c r="C11" s="37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6"/>
      <c r="P11" s="17"/>
    </row>
    <row r="12" spans="1:16" s="5" customFormat="1" ht="16.5" customHeight="1" x14ac:dyDescent="0.2">
      <c r="A12" s="41" t="s">
        <v>16</v>
      </c>
      <c r="B12" s="30">
        <f>SUM(B13:B14)</f>
        <v>7541</v>
      </c>
      <c r="C12" s="31">
        <f>SUM(C13:C14)</f>
        <v>8142</v>
      </c>
      <c r="D12" s="12">
        <f t="shared" ref="D12:D17" si="0">SUM((C12-B12)/B12*100)</f>
        <v>7.9697652831189503</v>
      </c>
      <c r="E12" s="32">
        <f t="shared" ref="E12:O12" si="1">SUM(E13:E14)</f>
        <v>68</v>
      </c>
      <c r="F12" s="32">
        <f t="shared" si="1"/>
        <v>294</v>
      </c>
      <c r="G12" s="32">
        <f t="shared" si="1"/>
        <v>385</v>
      </c>
      <c r="H12" s="32">
        <f t="shared" si="1"/>
        <v>849</v>
      </c>
      <c r="I12" s="32">
        <f t="shared" si="1"/>
        <v>25</v>
      </c>
      <c r="J12" s="32">
        <f t="shared" si="1"/>
        <v>179</v>
      </c>
      <c r="K12" s="32">
        <f t="shared" si="1"/>
        <v>137</v>
      </c>
      <c r="L12" s="32">
        <f t="shared" si="1"/>
        <v>4726</v>
      </c>
      <c r="M12" s="32">
        <f t="shared" si="1"/>
        <v>1151</v>
      </c>
      <c r="N12" s="32">
        <f t="shared" si="1"/>
        <v>314</v>
      </c>
      <c r="O12" s="29">
        <f t="shared" si="1"/>
        <v>14</v>
      </c>
      <c r="P12" s="17"/>
    </row>
    <row r="13" spans="1:16" ht="18" customHeight="1" x14ac:dyDescent="0.2">
      <c r="A13" s="42" t="s">
        <v>26</v>
      </c>
      <c r="B13" s="10">
        <v>3828</v>
      </c>
      <c r="C13" s="14">
        <f>SUM(E13:O13)</f>
        <v>4211</v>
      </c>
      <c r="D13" s="12">
        <f t="shared" si="0"/>
        <v>10.005224660397074</v>
      </c>
      <c r="E13" s="6">
        <v>38</v>
      </c>
      <c r="F13" s="6">
        <v>144</v>
      </c>
      <c r="G13" s="13">
        <v>233</v>
      </c>
      <c r="H13" s="6">
        <v>429</v>
      </c>
      <c r="I13" s="6">
        <v>14</v>
      </c>
      <c r="J13" s="6">
        <v>78</v>
      </c>
      <c r="K13" s="6">
        <v>71</v>
      </c>
      <c r="L13" s="6">
        <v>2457</v>
      </c>
      <c r="M13" s="33">
        <v>587</v>
      </c>
      <c r="N13" s="6">
        <v>151</v>
      </c>
      <c r="O13" s="15">
        <v>9</v>
      </c>
    </row>
    <row r="14" spans="1:16" ht="17.25" customHeight="1" x14ac:dyDescent="0.2">
      <c r="A14" s="42" t="s">
        <v>27</v>
      </c>
      <c r="B14" s="10">
        <v>3713</v>
      </c>
      <c r="C14" s="14">
        <f>SUM(E14:O14)</f>
        <v>3931</v>
      </c>
      <c r="D14" s="12">
        <f t="shared" si="0"/>
        <v>5.8712631295448423</v>
      </c>
      <c r="E14" s="26">
        <v>30</v>
      </c>
      <c r="F14" s="6">
        <v>150</v>
      </c>
      <c r="G14" s="13">
        <v>152</v>
      </c>
      <c r="H14" s="6">
        <v>420</v>
      </c>
      <c r="I14" s="6">
        <v>11</v>
      </c>
      <c r="J14" s="6">
        <v>101</v>
      </c>
      <c r="K14" s="6">
        <v>66</v>
      </c>
      <c r="L14" s="6">
        <v>2269</v>
      </c>
      <c r="M14" s="27">
        <v>564</v>
      </c>
      <c r="N14" s="6">
        <v>163</v>
      </c>
      <c r="O14" s="15">
        <v>5</v>
      </c>
    </row>
    <row r="15" spans="1:16" ht="24.95" customHeight="1" x14ac:dyDescent="0.2">
      <c r="A15" s="43" t="s">
        <v>17</v>
      </c>
      <c r="B15" s="30">
        <f>SUM(B16:B17)</f>
        <v>62</v>
      </c>
      <c r="C15" s="31">
        <f t="shared" ref="C15" si="2">SUM(C16:C17)</f>
        <v>57</v>
      </c>
      <c r="D15" s="12">
        <f t="shared" si="0"/>
        <v>-8.064516129032258</v>
      </c>
      <c r="E15" s="31">
        <f t="shared" ref="E15:F15" si="3">SUM(E16:E17)</f>
        <v>1</v>
      </c>
      <c r="F15" s="31">
        <f t="shared" si="3"/>
        <v>4</v>
      </c>
      <c r="G15" s="30">
        <f t="shared" ref="G15" si="4">SUM(G16:G17)</f>
        <v>4</v>
      </c>
      <c r="H15" s="31">
        <f t="shared" ref="H15" si="5">SUM(H16:H17)</f>
        <v>10</v>
      </c>
      <c r="I15" s="34" t="s">
        <v>5</v>
      </c>
      <c r="J15" s="31">
        <f t="shared" ref="J15" si="6">SUM(J16:J17)</f>
        <v>1</v>
      </c>
      <c r="K15" s="31">
        <f t="shared" ref="K15" si="7">SUM(K16:K17)</f>
        <v>3</v>
      </c>
      <c r="L15" s="31">
        <f t="shared" ref="L15" si="8">SUM(L16:L17)</f>
        <v>16</v>
      </c>
      <c r="M15" s="31">
        <f t="shared" ref="M15" si="9">SUM(M16:M17)</f>
        <v>14</v>
      </c>
      <c r="N15" s="31">
        <f t="shared" ref="N15" si="10">SUM(N16:N17)</f>
        <v>4</v>
      </c>
      <c r="O15" s="35" t="s">
        <v>5</v>
      </c>
    </row>
    <row r="16" spans="1:16" ht="18" customHeight="1" x14ac:dyDescent="0.2">
      <c r="A16" s="42" t="s">
        <v>28</v>
      </c>
      <c r="B16" s="11">
        <v>32</v>
      </c>
      <c r="C16" s="14">
        <f>SUM(E16:O16)</f>
        <v>28</v>
      </c>
      <c r="D16" s="12">
        <f t="shared" si="0"/>
        <v>-12.5</v>
      </c>
      <c r="E16" s="3" t="s">
        <v>5</v>
      </c>
      <c r="F16" s="3">
        <v>2</v>
      </c>
      <c r="G16" s="7">
        <v>2</v>
      </c>
      <c r="H16" s="7">
        <v>8</v>
      </c>
      <c r="I16" s="3" t="s">
        <v>5</v>
      </c>
      <c r="J16" s="3">
        <v>1</v>
      </c>
      <c r="K16" s="3">
        <v>2</v>
      </c>
      <c r="L16" s="7">
        <v>5</v>
      </c>
      <c r="M16" s="7">
        <v>5</v>
      </c>
      <c r="N16" s="3">
        <v>3</v>
      </c>
      <c r="O16" s="16" t="s">
        <v>5</v>
      </c>
    </row>
    <row r="17" spans="1:16" ht="17.25" customHeight="1" x14ac:dyDescent="0.2">
      <c r="A17" s="42" t="s">
        <v>27</v>
      </c>
      <c r="B17" s="11">
        <v>30</v>
      </c>
      <c r="C17" s="14">
        <f>SUM(E17:O17)</f>
        <v>29</v>
      </c>
      <c r="D17" s="12">
        <f t="shared" si="0"/>
        <v>-3.3333333333333335</v>
      </c>
      <c r="E17" s="3">
        <v>1</v>
      </c>
      <c r="F17" s="3">
        <v>2</v>
      </c>
      <c r="G17" s="7">
        <v>2</v>
      </c>
      <c r="H17" s="7">
        <v>2</v>
      </c>
      <c r="I17" s="3" t="s">
        <v>5</v>
      </c>
      <c r="J17" s="3" t="s">
        <v>5</v>
      </c>
      <c r="K17" s="3">
        <v>1</v>
      </c>
      <c r="L17" s="7">
        <v>11</v>
      </c>
      <c r="M17" s="7">
        <v>9</v>
      </c>
      <c r="N17" s="3">
        <v>1</v>
      </c>
      <c r="O17" s="15" t="s">
        <v>5</v>
      </c>
    </row>
    <row r="18" spans="1:16" s="5" customFormat="1" ht="12.2" customHeight="1" x14ac:dyDescent="0.2">
      <c r="A18" s="44"/>
      <c r="B18" s="20"/>
      <c r="C18" s="20"/>
      <c r="D18" s="20"/>
      <c r="E18" s="21"/>
      <c r="F18" s="21"/>
      <c r="G18" s="21"/>
      <c r="H18" s="21"/>
      <c r="I18" s="21"/>
      <c r="J18" s="21"/>
      <c r="K18" s="21"/>
      <c r="L18" s="20"/>
      <c r="M18" s="20"/>
      <c r="N18" s="20"/>
      <c r="O18" s="19"/>
      <c r="P18" s="17"/>
    </row>
    <row r="19" spans="1:16" s="5" customFormat="1" ht="3.75" customHeight="1" x14ac:dyDescent="0.2">
      <c r="A19" s="17"/>
      <c r="B19" s="17"/>
      <c r="C19" s="22"/>
      <c r="D19" s="22"/>
      <c r="E19" s="22"/>
      <c r="F19" s="22"/>
      <c r="G19" s="22"/>
      <c r="H19" s="22"/>
      <c r="I19" s="22"/>
      <c r="J19" s="22"/>
      <c r="K19" s="22"/>
      <c r="L19" s="17"/>
      <c r="M19" s="17"/>
      <c r="N19" s="17"/>
      <c r="P19" s="17"/>
    </row>
    <row r="20" spans="1:16" ht="16.7" customHeight="1" x14ac:dyDescent="0.2">
      <c r="A20" s="8" t="s">
        <v>22</v>
      </c>
      <c r="B20" s="8"/>
    </row>
    <row r="21" spans="1:16" ht="16.7" customHeight="1" x14ac:dyDescent="0.2">
      <c r="A21" s="4" t="s">
        <v>8</v>
      </c>
    </row>
    <row r="22" spans="1:16" ht="16.7" customHeight="1" x14ac:dyDescent="0.2">
      <c r="A22" s="1" t="s">
        <v>6</v>
      </c>
    </row>
    <row r="24" spans="1:16" ht="16.7" customHeight="1" x14ac:dyDescent="0.2">
      <c r="C24" s="5"/>
      <c r="D24" s="5"/>
      <c r="G24" s="18"/>
    </row>
    <row r="25" spans="1:16" ht="16.7" customHeight="1" x14ac:dyDescent="0.2">
      <c r="A25" s="25"/>
      <c r="G25" s="18"/>
    </row>
    <row r="26" spans="1:16" ht="16.7" customHeight="1" x14ac:dyDescent="0.2">
      <c r="G26" s="18"/>
    </row>
  </sheetData>
  <mergeCells count="11">
    <mergeCell ref="D9:D10"/>
    <mergeCell ref="A4:O4"/>
    <mergeCell ref="B9:C9"/>
    <mergeCell ref="B8:O8"/>
    <mergeCell ref="E9:O9"/>
    <mergeCell ref="A8:A10"/>
    <mergeCell ref="A1:O1"/>
    <mergeCell ref="A2:O2"/>
    <mergeCell ref="A3:O3"/>
    <mergeCell ref="A5:O5"/>
    <mergeCell ref="A6:O6"/>
  </mergeCells>
  <phoneticPr fontId="0" type="noConversion"/>
  <printOptions horizontalCentered="1"/>
  <pageMargins left="0.74803149606299213" right="0.74803149606299213" top="0.98425196850393704" bottom="0.98425196850393704" header="0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ACCIDENTES Y MUERTOS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libatista</dc:creator>
  <cp:lastModifiedBy>LIZKA BATISTA</cp:lastModifiedBy>
  <cp:lastPrinted>2026-04-28T15:54:43Z</cp:lastPrinted>
  <dcterms:created xsi:type="dcterms:W3CDTF">2013-03-21T19:33:57Z</dcterms:created>
  <dcterms:modified xsi:type="dcterms:W3CDTF">2026-04-28T15:55:06Z</dcterms:modified>
</cp:coreProperties>
</file>